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<sst xmlns="http://schemas.openxmlformats.org/spreadsheetml/2006/main" count="1040" uniqueCount="72">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</sst>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62" sqref="B6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22914.250000000015</v>
      </c>
      <c r="AF7" s="54"/>
      <c r="AG7" s="40"/>
    </row>
    <row r="8" spans="1:55" ht="18" customHeight="1">
      <c r="A8" s="47" t="s">
        <v>30</v>
      </c>
      <c r="B8" s="33">
        <f>SUM(E8:AB8)</f>
        <v>83210.9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181466.24000000002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108659.1</v>
      </c>
      <c r="AG9" s="69">
        <f>AG10+AG15+AG24+AG33+AG47+AG52+AG54+AG61+AG62+AG71+AG72+AG76+AG88+AG81+AG83+AG82+AG69+AG89+AG91+AG90+AG70+AG40+AG92</f>
        <v>212495.41952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6863.099999999999</v>
      </c>
      <c r="AG10" s="72">
        <f>B10+C10-AF10</f>
        <v>14204.197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6058.199999999998</v>
      </c>
      <c r="AG11" s="72">
        <f>B11+C11-AF11</f>
        <v>12121.295000000006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709.3000000000005</v>
      </c>
      <c r="AG14" s="72">
        <f>AG10-AG11-AG12-AG13</f>
        <v>1802.7519999999945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26498.199999999997</v>
      </c>
      <c r="AG15" s="72">
        <f aca="true" t="shared" si="3" ref="AG15:AG31">B15+C15-AF15</f>
        <v>66378.63978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2265.1000000000004</v>
      </c>
      <c r="AG19" s="72">
        <f t="shared" si="3"/>
        <v>5609.4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862.4</v>
      </c>
      <c r="AG20" s="72">
        <f t="shared" si="3"/>
        <v>1814.4500000000003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717.3</v>
      </c>
      <c r="AG21" s="72">
        <f t="shared" si="3"/>
        <v>775.8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1654.400000000002</v>
      </c>
      <c r="AG23" s="72">
        <f>B23+C23-AF23</f>
        <v>11109.06078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19368.7</v>
      </c>
      <c r="AG24" s="72">
        <f t="shared" si="3"/>
        <v>21952.52099999999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19368.7</v>
      </c>
      <c r="AG32" s="72">
        <f>AG24</f>
        <v>21952.52099999999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v>3.6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1267.1999999999998</v>
      </c>
      <c r="AG33" s="72">
        <f aca="true" t="shared" si="6" ref="AG33:AG38">B33+C33-AF33</f>
        <v>1635.35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3.6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333.79999999999995</v>
      </c>
      <c r="AG39" s="72">
        <f>AG33-AG34-AG36-AG38-AG35-AG37</f>
        <v>37.779999999999745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v>37.9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641.9</v>
      </c>
      <c r="AG47" s="72">
        <f>B47+C47-AF47</f>
        <v>1690.1942299999964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37.9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129.3</v>
      </c>
      <c r="AG51" s="72">
        <f>AG47-AG49-AG48</f>
        <v>732.8703299999962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2792.3</v>
      </c>
      <c r="AG52" s="72">
        <f aca="true" t="shared" si="11" ref="AG52:AG59">B52+C52-AF52</f>
        <v>3354.112260000001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75.69999999999999</v>
      </c>
      <c r="AG53" s="72">
        <f t="shared" si="11"/>
        <v>1116.7740000000001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1396.3</v>
      </c>
      <c r="AG54" s="72">
        <f t="shared" si="11"/>
        <v>2183.334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429.3</v>
      </c>
      <c r="AG55" s="72">
        <f t="shared" si="11"/>
        <v>1062.974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5.300000000000001</v>
      </c>
      <c r="AG57" s="72">
        <f t="shared" si="11"/>
        <v>58.773000000000124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961.7</v>
      </c>
      <c r="AG60" s="72">
        <f>AG54-AG55-AG57-AG59-AG56-AG58</f>
        <v>1061.5869999999998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1253.1000000000001</v>
      </c>
      <c r="AG62" s="72">
        <f t="shared" si="14"/>
        <v>6272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2.7</v>
      </c>
      <c r="AG66" s="72">
        <f t="shared" si="14"/>
        <v>179.43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516.9000000000001</v>
      </c>
      <c r="AG68" s="72">
        <f>AG62-AG63-AG66-AG67-AG65-AG64</f>
        <v>3519.4709999999995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539.5</v>
      </c>
      <c r="AG72" s="130">
        <f t="shared" si="16"/>
        <v>3803.5</v>
      </c>
      <c r="AH72" s="86">
        <f>AG72+AG69+AG76+AG91+AG83+AG88</f>
        <v>4588.77925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13095.399999999998</v>
      </c>
      <c r="AG89" s="72">
        <f t="shared" si="16"/>
        <v>6320.799999999999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27214.2</v>
      </c>
      <c r="AG92" s="72">
        <f t="shared" si="16"/>
        <v>80236.4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108659.09999999999</v>
      </c>
      <c r="AG94" s="84">
        <f>AG10+AG15+AG24+AG33+AG47+AG52+AG54+AG61+AG62+AG69+AG71+AG72+AG76+AG81+AG82+AG83+AG88+AG89+AG90+AG91+AG70+AG40+AG92</f>
        <v>212495.41952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28784.8</v>
      </c>
      <c r="AG95" s="71">
        <f>B95+C95-AF95</f>
        <v>63611.691999999995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1116.2</v>
      </c>
      <c r="AG96" s="71">
        <f>B96+C96-AF96</f>
        <v>4070.570999999999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2281.3</v>
      </c>
      <c r="AG98" s="71">
        <f>B98+C98-AF98</f>
        <v>5847.636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2077.7</v>
      </c>
      <c r="AG99" s="71">
        <f>B99+C99-AF99</f>
        <v>3436.8378999999995</v>
      </c>
    </row>
    <row r="100" spans="1:33" ht="12.75">
      <c r="A100" s="1" t="s">
        <v>35</v>
      </c>
      <c r="B100" s="2">
        <f aca="true" t="shared" si="24" ref="B100:AD100">B94-B95-B96-B97-B98-B99</f>
        <v>85753.77313000003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74394.7</v>
      </c>
      <c r="AG100" s="85">
        <f>AG94-AG95-AG96-AG97-AG98-AG99</f>
        <v>135497.18262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2018-09-27T10:47:22Z</dcterms:modified>
  <cp:category/>
  <cp:version/>
  <cp:contentType/>
  <cp:contentStatus/>
</cp:coreProperties>
</file>